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100" windowHeight="1890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<sst xmlns="http://schemas.openxmlformats.org/spreadsheetml/2006/main" count="28" uniqueCount="25">
  <si>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</si>
  <si>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</si>
  <si>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</si>
  <si>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</si>
  <si>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</si>
  <si>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</si>
  <si>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</si>
  <si>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</si>
  <si>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</si>
  <si>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</si>
  <si>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</si>
  <si>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</si>
  <si>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</si>
  <si>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</si>
  <si>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</si>
  <si>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</si>
  <si>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</si>
  <si>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</si>
  <si>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</si>
  <si>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</si>
  <si>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</si>
  <si>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</si>
  <si>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</si>
  <si>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</si>
  <si>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30 kwietnia 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</si>
</sst>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0" fontId="0" fillId="0" borderId="2" xfId="17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1">
      <selection activeCell="K14" sqref="K14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4.00390625" style="2" customWidth="1"/>
    <col min="7" max="7" width="17.25390625" style="0" customWidth="1"/>
    <col min="8" max="8" width="16.75390625" style="0" customWidth="1"/>
    <col min="9" max="9" width="20.25390625" style="0" customWidth="1"/>
  </cols>
  <sheetData>
    <row r="1" spans="1:7" ht="31.5" customHeight="1">
      <c r="A1" s="25" t="s">
        <v>24</v>
      </c>
      <c r="B1" s="25"/>
      <c r="C1" s="25"/>
      <c r="D1" s="25"/>
      <c r="E1" s="25"/>
      <c r="F1" s="25"/>
      <c r="G1" s="25"/>
    </row>
    <row r="2" spans="1:8" ht="27.75" customHeight="1">
      <c r="A2" s="29"/>
      <c r="B2" s="32" t="s">
        <v>12</v>
      </c>
      <c r="C2" s="33"/>
      <c r="D2" s="33"/>
      <c r="E2" s="33"/>
      <c r="F2" s="26" t="s">
        <v>17</v>
      </c>
      <c r="G2" s="26" t="s">
        <v>19</v>
      </c>
      <c r="H2" s="26" t="s">
        <v>18</v>
      </c>
    </row>
    <row r="3" spans="1:8" ht="27" customHeight="1">
      <c r="A3" s="30"/>
      <c r="B3" s="32" t="s">
        <v>11</v>
      </c>
      <c r="C3" s="34"/>
      <c r="D3" s="32" t="s">
        <v>13</v>
      </c>
      <c r="E3" s="33"/>
      <c r="F3" s="27"/>
      <c r="G3" s="27"/>
      <c r="H3" s="27"/>
    </row>
    <row r="4" spans="1:8" s="1" customFormat="1" ht="36" customHeight="1">
      <c r="A4" s="31"/>
      <c r="B4" s="3" t="s">
        <v>11</v>
      </c>
      <c r="C4" s="3" t="s">
        <v>10</v>
      </c>
      <c r="D4" s="3" t="s">
        <v>11</v>
      </c>
      <c r="E4" s="21" t="s">
        <v>10</v>
      </c>
      <c r="F4" s="28"/>
      <c r="G4" s="28"/>
      <c r="H4" s="28"/>
    </row>
    <row r="5" spans="1:8" s="1" customFormat="1" ht="20.25" customHeight="1">
      <c r="A5" s="22" t="s">
        <v>20</v>
      </c>
      <c r="B5" s="23"/>
      <c r="C5" s="23"/>
      <c r="D5" s="23"/>
      <c r="E5" s="23"/>
      <c r="F5" s="23"/>
      <c r="G5" s="23"/>
      <c r="H5" s="24"/>
    </row>
    <row r="6" spans="1:8" ht="19.5" customHeight="1">
      <c r="A6" s="4" t="s">
        <v>15</v>
      </c>
      <c r="B6" s="5">
        <v>5843</v>
      </c>
      <c r="C6" s="5">
        <v>3266</v>
      </c>
      <c r="D6" s="5">
        <v>600</v>
      </c>
      <c r="E6" s="5">
        <v>290</v>
      </c>
      <c r="F6" s="6">
        <f aca="true" t="shared" si="0" ref="F6:F20">D6/$B$21</f>
        <v>0.04233401538135892</v>
      </c>
      <c r="G6" s="6">
        <f>D6/B6</f>
        <v>0.10268697586856067</v>
      </c>
      <c r="H6" s="6">
        <f>B6/$B$21</f>
        <v>0.4122627531221336</v>
      </c>
    </row>
    <row r="7" spans="1:8" ht="30" customHeight="1">
      <c r="A7" s="22" t="s">
        <v>21</v>
      </c>
      <c r="B7" s="23"/>
      <c r="C7" s="23"/>
      <c r="D7" s="23"/>
      <c r="E7" s="23"/>
      <c r="F7" s="23"/>
      <c r="G7" s="23"/>
      <c r="H7" s="24"/>
    </row>
    <row r="8" spans="1:8" ht="19.5" customHeight="1">
      <c r="A8" s="4" t="s">
        <v>14</v>
      </c>
      <c r="B8" s="5">
        <v>559</v>
      </c>
      <c r="C8" s="5">
        <v>230</v>
      </c>
      <c r="D8" s="5">
        <v>33</v>
      </c>
      <c r="E8" s="5">
        <v>5</v>
      </c>
      <c r="F8" s="6">
        <f t="shared" si="0"/>
        <v>0.0023283708459747405</v>
      </c>
      <c r="G8" s="6">
        <f aca="true" t="shared" si="1" ref="G8:G20">D8/B8</f>
        <v>0.059033989266547404</v>
      </c>
      <c r="H8" s="6">
        <f aca="true" t="shared" si="2" ref="H8:H20">B8/$B$21</f>
        <v>0.03944119099696606</v>
      </c>
    </row>
    <row r="9" spans="1:8" ht="19.5" customHeight="1">
      <c r="A9" s="4" t="s">
        <v>16</v>
      </c>
      <c r="B9" s="5">
        <v>241</v>
      </c>
      <c r="C9" s="5">
        <v>112</v>
      </c>
      <c r="D9" s="5">
        <v>18</v>
      </c>
      <c r="E9" s="5">
        <v>6</v>
      </c>
      <c r="F9" s="6">
        <f t="shared" si="0"/>
        <v>0.0012700204614407677</v>
      </c>
      <c r="G9" s="6">
        <f t="shared" si="1"/>
        <v>0.07468879668049792</v>
      </c>
      <c r="H9" s="6">
        <f t="shared" si="2"/>
        <v>0.017004162844845832</v>
      </c>
    </row>
    <row r="10" spans="1:8" ht="19.5" customHeight="1">
      <c r="A10" s="4" t="s">
        <v>0</v>
      </c>
      <c r="B10" s="5">
        <v>355</v>
      </c>
      <c r="C10" s="5">
        <v>173</v>
      </c>
      <c r="D10" s="5">
        <v>17</v>
      </c>
      <c r="E10" s="5">
        <v>7</v>
      </c>
      <c r="F10" s="6">
        <f t="shared" si="0"/>
        <v>0.001199463769138503</v>
      </c>
      <c r="G10" s="6">
        <f t="shared" si="1"/>
        <v>0.04788732394366197</v>
      </c>
      <c r="H10" s="6">
        <f t="shared" si="2"/>
        <v>0.02504762576730403</v>
      </c>
    </row>
    <row r="11" spans="1:8" ht="19.5" customHeight="1">
      <c r="A11" s="4" t="s">
        <v>1</v>
      </c>
      <c r="B11" s="5">
        <v>801</v>
      </c>
      <c r="C11" s="5">
        <v>383</v>
      </c>
      <c r="D11" s="5">
        <v>57</v>
      </c>
      <c r="E11" s="5">
        <v>26</v>
      </c>
      <c r="F11" s="6">
        <f t="shared" si="0"/>
        <v>0.004021731461229097</v>
      </c>
      <c r="G11" s="6">
        <f t="shared" si="1"/>
        <v>0.07116104868913857</v>
      </c>
      <c r="H11" s="6">
        <f t="shared" si="2"/>
        <v>0.05651591053411416</v>
      </c>
    </row>
    <row r="12" spans="1:8" ht="19.5" customHeight="1">
      <c r="A12" s="4" t="s">
        <v>2</v>
      </c>
      <c r="B12" s="5">
        <v>1077</v>
      </c>
      <c r="C12" s="5">
        <v>519</v>
      </c>
      <c r="D12" s="5">
        <v>102</v>
      </c>
      <c r="E12" s="5">
        <v>35</v>
      </c>
      <c r="F12" s="6">
        <f t="shared" si="0"/>
        <v>0.0071967826148310165</v>
      </c>
      <c r="G12" s="6">
        <f t="shared" si="1"/>
        <v>0.0947075208913649</v>
      </c>
      <c r="H12" s="6">
        <f t="shared" si="2"/>
        <v>0.07598955760953927</v>
      </c>
    </row>
    <row r="13" spans="1:8" ht="19.5" customHeight="1">
      <c r="A13" s="4" t="s">
        <v>3</v>
      </c>
      <c r="B13" s="5">
        <v>1004</v>
      </c>
      <c r="C13" s="5">
        <v>509</v>
      </c>
      <c r="D13" s="5">
        <v>102</v>
      </c>
      <c r="E13" s="5">
        <v>30</v>
      </c>
      <c r="F13" s="6">
        <f t="shared" si="0"/>
        <v>0.0071967826148310165</v>
      </c>
      <c r="G13" s="6">
        <f t="shared" si="1"/>
        <v>0.10159362549800798</v>
      </c>
      <c r="H13" s="6">
        <f t="shared" si="2"/>
        <v>0.07083891907147392</v>
      </c>
    </row>
    <row r="14" spans="1:8" ht="19.5" customHeight="1">
      <c r="A14" s="4" t="s">
        <v>4</v>
      </c>
      <c r="B14" s="5">
        <v>588</v>
      </c>
      <c r="C14" s="5">
        <v>296</v>
      </c>
      <c r="D14" s="5">
        <v>53</v>
      </c>
      <c r="E14" s="5">
        <v>20</v>
      </c>
      <c r="F14" s="6">
        <f t="shared" si="0"/>
        <v>0.003739504692020038</v>
      </c>
      <c r="G14" s="6">
        <f t="shared" si="1"/>
        <v>0.09013605442176871</v>
      </c>
      <c r="H14" s="6">
        <f t="shared" si="2"/>
        <v>0.04148733507373174</v>
      </c>
    </row>
    <row r="15" spans="1:8" ht="19.5" customHeight="1">
      <c r="A15" s="15" t="s">
        <v>6</v>
      </c>
      <c r="B15" s="16">
        <v>1276</v>
      </c>
      <c r="C15" s="16">
        <v>603</v>
      </c>
      <c r="D15" s="16">
        <v>102</v>
      </c>
      <c r="E15" s="16">
        <v>37</v>
      </c>
      <c r="F15" s="17">
        <f t="shared" si="0"/>
        <v>0.0071967826148310165</v>
      </c>
      <c r="G15" s="17">
        <f t="shared" si="1"/>
        <v>0.07993730407523511</v>
      </c>
      <c r="H15" s="17">
        <f t="shared" si="2"/>
        <v>0.09003033937768998</v>
      </c>
    </row>
    <row r="16" spans="1:8" ht="27" customHeight="1">
      <c r="A16" s="20" t="s">
        <v>23</v>
      </c>
      <c r="B16" s="18">
        <v>451</v>
      </c>
      <c r="C16" s="18">
        <v>225</v>
      </c>
      <c r="D16" s="18">
        <v>43</v>
      </c>
      <c r="E16" s="18">
        <v>20</v>
      </c>
      <c r="F16" s="19">
        <f>D16/$B$21</f>
        <v>0.003033937768997389</v>
      </c>
      <c r="G16" s="19">
        <f>D16/B16</f>
        <v>0.09534368070953436</v>
      </c>
      <c r="H16" s="19">
        <f>B16/$B$21</f>
        <v>0.03182106822832145</v>
      </c>
    </row>
    <row r="17" spans="1:8" ht="19.5" customHeight="1">
      <c r="A17" s="4" t="s">
        <v>5</v>
      </c>
      <c r="B17" s="5">
        <v>1054</v>
      </c>
      <c r="C17" s="5">
        <v>530</v>
      </c>
      <c r="D17" s="5">
        <v>112</v>
      </c>
      <c r="E17" s="5">
        <v>33</v>
      </c>
      <c r="F17" s="6">
        <f t="shared" si="0"/>
        <v>0.007902349537853666</v>
      </c>
      <c r="G17" s="6">
        <f t="shared" si="1"/>
        <v>0.1062618595825427</v>
      </c>
      <c r="H17" s="6">
        <f t="shared" si="2"/>
        <v>0.07436675368658717</v>
      </c>
    </row>
    <row r="18" spans="1:8" ht="19.5" customHeight="1">
      <c r="A18" s="4" t="s">
        <v>7</v>
      </c>
      <c r="B18" s="5">
        <v>942</v>
      </c>
      <c r="C18" s="5">
        <v>500</v>
      </c>
      <c r="D18" s="5">
        <v>117</v>
      </c>
      <c r="E18" s="5">
        <v>42</v>
      </c>
      <c r="F18" s="6">
        <f t="shared" si="0"/>
        <v>0.00825513299936499</v>
      </c>
      <c r="G18" s="6">
        <f t="shared" si="1"/>
        <v>0.12420382165605096</v>
      </c>
      <c r="H18" s="6">
        <f t="shared" si="2"/>
        <v>0.0664644041487335</v>
      </c>
    </row>
    <row r="19" spans="1:8" ht="19.5" customHeight="1">
      <c r="A19" s="4" t="s">
        <v>8</v>
      </c>
      <c r="B19" s="5">
        <v>433</v>
      </c>
      <c r="C19" s="5">
        <v>224</v>
      </c>
      <c r="D19" s="5">
        <v>29</v>
      </c>
      <c r="E19" s="5">
        <v>9</v>
      </c>
      <c r="F19" s="6">
        <f t="shared" si="0"/>
        <v>0.0020461440767656812</v>
      </c>
      <c r="G19" s="6">
        <f t="shared" si="1"/>
        <v>0.06697459584295612</v>
      </c>
      <c r="H19" s="6">
        <f t="shared" si="2"/>
        <v>0.03055104776688069</v>
      </c>
    </row>
    <row r="20" spans="1:8" s="14" customFormat="1" ht="19.5" customHeight="1">
      <c r="A20" s="11" t="s">
        <v>22</v>
      </c>
      <c r="B20" s="12">
        <f>SUM(B8:B19)-B16</f>
        <v>8330</v>
      </c>
      <c r="C20" s="12">
        <f>SUM(C8:C19)-C16</f>
        <v>4079</v>
      </c>
      <c r="D20" s="12">
        <f>SUM(D8:D19)-D16</f>
        <v>742</v>
      </c>
      <c r="E20" s="12">
        <f>SUM(E8:E19)-E16</f>
        <v>250</v>
      </c>
      <c r="F20" s="13">
        <f t="shared" si="0"/>
        <v>0.052353065688280534</v>
      </c>
      <c r="G20" s="13">
        <f t="shared" si="1"/>
        <v>0.08907563025210084</v>
      </c>
      <c r="H20" s="13">
        <f t="shared" si="2"/>
        <v>0.5877372468778663</v>
      </c>
    </row>
    <row r="21" spans="1:8" s="10" customFormat="1" ht="34.5" customHeight="1">
      <c r="A21" s="7" t="s">
        <v>9</v>
      </c>
      <c r="B21" s="8">
        <f>SUM(B6:B19)-B16</f>
        <v>14173</v>
      </c>
      <c r="C21" s="8">
        <f>SUM(C6:C19)-C16</f>
        <v>7345</v>
      </c>
      <c r="D21" s="8">
        <f>SUM(D6:D19)-D16</f>
        <v>1342</v>
      </c>
      <c r="E21" s="8">
        <f>SUM(E6:E19)-E16</f>
        <v>540</v>
      </c>
      <c r="F21" s="9">
        <f>D21/$B$21</f>
        <v>0.09468708106963945</v>
      </c>
      <c r="G21" s="9"/>
      <c r="H21" s="9"/>
    </row>
  </sheetData>
  <mergeCells count="8">
    <mergeCell ref="A1:G1"/>
    <mergeCell ref="H2:H4"/>
    <mergeCell ref="G2:G4"/>
    <mergeCell ref="F2:F4"/>
    <mergeCell ref="A2:A4"/>
    <mergeCell ref="B2:E2"/>
    <mergeCell ref="D3:E3"/>
    <mergeCell ref="B3:C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 Ostrołęka</cp:lastModifiedBy>
  <cp:lastPrinted>2005-03-04T07:11:30Z</cp:lastPrinted>
  <dcterms:created xsi:type="dcterms:W3CDTF">1999-09-06T08:26:33Z</dcterms:created>
  <dcterms:modified xsi:type="dcterms:W3CDTF">2005-05-10T07:10:54Z</dcterms:modified>
  <cp:category/>
  <cp:version/>
  <cp:contentType/>
  <cp:contentStatus/>
</cp:coreProperties>
</file>