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<sst xmlns="http://schemas.openxmlformats.org/spreadsheetml/2006/main" count="28" uniqueCount="25">
  <si>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Gmina Czerwin</t>
  </si>
  <si>
    <t>Gmina Goworowo</t>
  </si>
  <si>
    <t>Gmina Kadzidło</t>
  </si>
  <si>
    <t>Gmina Lelis</t>
  </si>
  <si>
    <t>Gmina Łyse</t>
  </si>
  <si>
    <t>Gmina Olszewo Borki</t>
  </si>
  <si>
    <t>Gmina Myszyniec</t>
  </si>
  <si>
    <t>Gmina Rzekuń</t>
  </si>
  <si>
    <t>Gmina Troszyn</t>
  </si>
  <si>
    <t>Ogółem PUP</t>
  </si>
  <si>
    <t>kobiety</t>
  </si>
  <si>
    <t>ogółem</t>
  </si>
  <si>
    <t>Zarejestrowani bezrobotni</t>
  </si>
  <si>
    <t>z prawem do zasiłku</t>
  </si>
  <si>
    <t>Gmina Baranowo</t>
  </si>
  <si>
    <t>Miasto Ostrołęka</t>
  </si>
  <si>
    <t>Gmina Czarnia</t>
  </si>
  <si>
    <t>% zasiłkobiorców w ogólnej liczbie zarejestrowanych bezrobotnych</t>
  </si>
  <si>
    <t>% zarejestrowanych bezrobotnych w danej gminie w ogólnej liczbie zarejestrowanych bezrobotnych</t>
  </si>
  <si>
    <t>% zasiłkobiorców w ogólnej liczbie zarejestrowanych bezrobotnych z danej gminy</t>
  </si>
  <si>
    <t>Powiat m. Ostrołęka:</t>
  </si>
  <si>
    <t>Powiat ostrołęcki:</t>
  </si>
  <si>
    <t>Ogółem powiat ostrołęcki</t>
  </si>
  <si>
    <t>w tym:                                                                                               miasto Myszyniec</t>
  </si>
  <si>
    <t>Zarejestrowani bezrobotni według stanu na koniec stycznia 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</si>
</sst>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0" fontId="0" fillId="0" borderId="1" xfId="17" applyNumberFormat="1" applyBorder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0" fontId="4" fillId="0" borderId="1" xfId="17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0" fontId="6" fillId="0" borderId="1" xfId="17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10" fontId="0" fillId="0" borderId="2" xfId="17" applyNumberFormat="1" applyBorder="1" applyAlignment="1">
      <alignment horizontal="center"/>
    </xf>
    <xf numFmtId="10" fontId="0" fillId="0" borderId="3" xfId="17" applyNumberFormat="1" applyBorder="1" applyAlignment="1">
      <alignment horizontal="center"/>
    </xf>
    <xf numFmtId="0" fontId="0" fillId="0" borderId="3" xfId="0" applyFont="1" applyBorder="1" applyAlignment="1">
      <alignment vertical="top" wrapText="1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workbookViewId="0" topLeftCell="A1">
      <selection activeCell="A1" sqref="A1:F1"/>
    </sheetView>
  </sheetViews>
  <sheetFormatPr defaultColWidth="9.00390625" defaultRowHeight="12.75"/>
  <cols>
    <col min="1" max="1" width="29.875" style="2" customWidth="1"/>
    <col min="2" max="2" width="13.875" style="2" customWidth="1"/>
    <col min="3" max="3" width="11.625" style="2" customWidth="1"/>
    <col min="4" max="4" width="12.375" style="2" customWidth="1"/>
    <col min="5" max="5" width="12.625" style="2" customWidth="1"/>
    <col min="6" max="6" width="17.25390625" style="0" customWidth="1"/>
    <col min="7" max="7" width="16.75390625" style="0" customWidth="1"/>
    <col min="8" max="8" width="20.25390625" style="0" customWidth="1"/>
  </cols>
  <sheetData>
    <row r="1" spans="1:6" ht="31.5" customHeight="1">
      <c r="A1" s="21" t="s">
        <v>24</v>
      </c>
      <c r="B1" s="21"/>
      <c r="C1" s="21"/>
      <c r="D1" s="21"/>
      <c r="E1" s="21"/>
      <c r="F1" s="21"/>
    </row>
    <row r="2" spans="1:8" ht="27.75" customHeight="1">
      <c r="A2" s="23"/>
      <c r="B2" s="23" t="s">
        <v>12</v>
      </c>
      <c r="C2" s="23"/>
      <c r="D2" s="23"/>
      <c r="E2" s="23"/>
      <c r="F2" s="22" t="s">
        <v>17</v>
      </c>
      <c r="G2" s="22" t="s">
        <v>19</v>
      </c>
      <c r="H2" s="22" t="s">
        <v>18</v>
      </c>
    </row>
    <row r="3" spans="1:8" ht="27" customHeight="1">
      <c r="A3" s="23"/>
      <c r="B3" s="23" t="s">
        <v>11</v>
      </c>
      <c r="C3" s="23"/>
      <c r="D3" s="23" t="s">
        <v>13</v>
      </c>
      <c r="E3" s="23"/>
      <c r="F3" s="22"/>
      <c r="G3" s="22"/>
      <c r="H3" s="22"/>
    </row>
    <row r="4" spans="1:8" s="1" customFormat="1" ht="36" customHeight="1">
      <c r="A4" s="23"/>
      <c r="B4" s="3" t="s">
        <v>11</v>
      </c>
      <c r="C4" s="3" t="s">
        <v>10</v>
      </c>
      <c r="D4" s="3" t="s">
        <v>11</v>
      </c>
      <c r="E4" s="3" t="s">
        <v>10</v>
      </c>
      <c r="F4" s="22"/>
      <c r="G4" s="22"/>
      <c r="H4" s="22"/>
    </row>
    <row r="5" spans="1:8" s="1" customFormat="1" ht="20.25" customHeight="1">
      <c r="A5" s="24" t="s">
        <v>20</v>
      </c>
      <c r="B5" s="25"/>
      <c r="C5" s="25"/>
      <c r="D5" s="25"/>
      <c r="E5" s="25"/>
      <c r="F5" s="25"/>
      <c r="G5" s="25"/>
      <c r="H5" s="26"/>
    </row>
    <row r="6" spans="1:8" ht="19.5" customHeight="1">
      <c r="A6" s="4" t="s">
        <v>15</v>
      </c>
      <c r="B6" s="18">
        <v>4964</v>
      </c>
      <c r="C6" s="18">
        <v>2944</v>
      </c>
      <c r="D6" s="18">
        <v>863</v>
      </c>
      <c r="E6" s="18">
        <v>407</v>
      </c>
      <c r="F6" s="5">
        <f>D6/$B$21</f>
        <v>0.07047774601878318</v>
      </c>
      <c r="G6" s="5">
        <f>D6/B6</f>
        <v>0.17385173247381144</v>
      </c>
      <c r="H6" s="5">
        <f>B6/$B$21</f>
        <v>0.4053899550837076</v>
      </c>
    </row>
    <row r="7" spans="1:8" ht="30" customHeight="1">
      <c r="A7" s="24" t="s">
        <v>21</v>
      </c>
      <c r="B7" s="25"/>
      <c r="C7" s="25"/>
      <c r="D7" s="25"/>
      <c r="E7" s="25"/>
      <c r="F7" s="25"/>
      <c r="G7" s="25"/>
      <c r="H7" s="26"/>
    </row>
    <row r="8" spans="1:8" ht="19.5" customHeight="1">
      <c r="A8" s="4" t="s">
        <v>14</v>
      </c>
      <c r="B8" s="18">
        <v>512</v>
      </c>
      <c r="C8" s="18">
        <v>214</v>
      </c>
      <c r="D8" s="18">
        <v>78</v>
      </c>
      <c r="E8" s="18">
        <v>22</v>
      </c>
      <c r="F8" s="5">
        <f aca="true" t="shared" si="0" ref="F8:F21">D8/$B$21</f>
        <v>0.006369946917109024</v>
      </c>
      <c r="G8" s="5">
        <f aca="true" t="shared" si="1" ref="G8:G21">D8/B8</f>
        <v>0.15234375</v>
      </c>
      <c r="H8" s="5">
        <f aca="true" t="shared" si="2" ref="H8:H21">B8/$B$21</f>
        <v>0.04181298489179257</v>
      </c>
    </row>
    <row r="9" spans="1:8" ht="19.5" customHeight="1">
      <c r="A9" s="4" t="s">
        <v>16</v>
      </c>
      <c r="B9" s="18">
        <v>222</v>
      </c>
      <c r="C9" s="18">
        <v>104</v>
      </c>
      <c r="D9" s="18">
        <v>26</v>
      </c>
      <c r="E9" s="18">
        <v>7</v>
      </c>
      <c r="F9" s="5">
        <f t="shared" si="0"/>
        <v>0.0021233156390363414</v>
      </c>
      <c r="G9" s="5">
        <f t="shared" si="1"/>
        <v>0.11711711711711711</v>
      </c>
      <c r="H9" s="5">
        <f t="shared" si="2"/>
        <v>0.018129848917925684</v>
      </c>
    </row>
    <row r="10" spans="1:8" ht="19.5" customHeight="1">
      <c r="A10" s="4" t="s">
        <v>0</v>
      </c>
      <c r="B10" s="18">
        <v>321</v>
      </c>
      <c r="C10" s="18">
        <v>152</v>
      </c>
      <c r="D10" s="18">
        <v>42</v>
      </c>
      <c r="E10" s="18">
        <v>15</v>
      </c>
      <c r="F10" s="5">
        <f t="shared" si="0"/>
        <v>0.003429971416904859</v>
      </c>
      <c r="G10" s="5">
        <f t="shared" si="1"/>
        <v>0.1308411214953271</v>
      </c>
      <c r="H10" s="5">
        <f t="shared" si="2"/>
        <v>0.026214781543487137</v>
      </c>
    </row>
    <row r="11" spans="1:8" ht="19.5" customHeight="1">
      <c r="A11" s="4" t="s">
        <v>1</v>
      </c>
      <c r="B11" s="18">
        <v>647</v>
      </c>
      <c r="C11" s="18">
        <v>346</v>
      </c>
      <c r="D11" s="18">
        <v>87</v>
      </c>
      <c r="E11" s="18">
        <v>27</v>
      </c>
      <c r="F11" s="5">
        <f t="shared" si="0"/>
        <v>0.0071049407921600655</v>
      </c>
      <c r="G11" s="5">
        <f t="shared" si="1"/>
        <v>0.13446676970633695</v>
      </c>
      <c r="H11" s="5">
        <f t="shared" si="2"/>
        <v>0.05283789301755819</v>
      </c>
    </row>
    <row r="12" spans="1:8" ht="19.5" customHeight="1">
      <c r="A12" s="4" t="s">
        <v>2</v>
      </c>
      <c r="B12" s="18">
        <v>970</v>
      </c>
      <c r="C12" s="18">
        <v>512</v>
      </c>
      <c r="D12" s="18">
        <v>151</v>
      </c>
      <c r="E12" s="18">
        <v>58</v>
      </c>
      <c r="F12" s="5">
        <f t="shared" si="0"/>
        <v>0.012331563903634137</v>
      </c>
      <c r="G12" s="5">
        <f t="shared" si="1"/>
        <v>0.1556701030927835</v>
      </c>
      <c r="H12" s="5">
        <f t="shared" si="2"/>
        <v>0.07921600653327888</v>
      </c>
    </row>
    <row r="13" spans="1:8" ht="19.5" customHeight="1">
      <c r="A13" s="4" t="s">
        <v>3</v>
      </c>
      <c r="B13" s="18">
        <v>909</v>
      </c>
      <c r="C13" s="18">
        <v>476</v>
      </c>
      <c r="D13" s="18">
        <v>119</v>
      </c>
      <c r="E13" s="18">
        <v>41</v>
      </c>
      <c r="F13" s="5">
        <f t="shared" si="0"/>
        <v>0.0097182523478971</v>
      </c>
      <c r="G13" s="5">
        <f t="shared" si="1"/>
        <v>0.13091309130913092</v>
      </c>
      <c r="H13" s="5">
        <f t="shared" si="2"/>
        <v>0.07423438138015516</v>
      </c>
    </row>
    <row r="14" spans="1:8" ht="19.5" customHeight="1">
      <c r="A14" s="4" t="s">
        <v>4</v>
      </c>
      <c r="B14" s="18">
        <v>594</v>
      </c>
      <c r="C14" s="18">
        <v>297</v>
      </c>
      <c r="D14" s="18">
        <v>95</v>
      </c>
      <c r="E14" s="18">
        <v>44</v>
      </c>
      <c r="F14" s="5">
        <f t="shared" si="0"/>
        <v>0.007758268681094325</v>
      </c>
      <c r="G14" s="5">
        <f t="shared" si="1"/>
        <v>0.15993265993265993</v>
      </c>
      <c r="H14" s="5">
        <f t="shared" si="2"/>
        <v>0.048509595753368724</v>
      </c>
    </row>
    <row r="15" spans="1:8" ht="19.5" customHeight="1">
      <c r="A15" s="14" t="s">
        <v>6</v>
      </c>
      <c r="B15" s="19">
        <v>1082</v>
      </c>
      <c r="C15" s="19">
        <v>560</v>
      </c>
      <c r="D15" s="19">
        <v>174</v>
      </c>
      <c r="E15" s="19">
        <v>82</v>
      </c>
      <c r="F15" s="15">
        <f t="shared" si="0"/>
        <v>0.014209881584320131</v>
      </c>
      <c r="G15" s="15">
        <f t="shared" si="1"/>
        <v>0.16081330868761554</v>
      </c>
      <c r="H15" s="15">
        <f t="shared" si="2"/>
        <v>0.0883625969783585</v>
      </c>
    </row>
    <row r="16" spans="1:8" ht="27" customHeight="1">
      <c r="A16" s="17" t="s">
        <v>23</v>
      </c>
      <c r="B16" s="20">
        <v>386</v>
      </c>
      <c r="C16" s="20">
        <v>199</v>
      </c>
      <c r="D16" s="20">
        <v>74</v>
      </c>
      <c r="E16" s="20">
        <v>35</v>
      </c>
      <c r="F16" s="16">
        <f t="shared" si="0"/>
        <v>0.006043282972641895</v>
      </c>
      <c r="G16" s="16">
        <f t="shared" si="1"/>
        <v>0.19170984455958548</v>
      </c>
      <c r="H16" s="16">
        <f t="shared" si="2"/>
        <v>0.03152307064107799</v>
      </c>
    </row>
    <row r="17" spans="1:8" ht="19.5" customHeight="1">
      <c r="A17" s="4" t="s">
        <v>5</v>
      </c>
      <c r="B17" s="18">
        <v>890</v>
      </c>
      <c r="C17" s="18">
        <v>483</v>
      </c>
      <c r="D17" s="18">
        <v>145</v>
      </c>
      <c r="E17" s="18">
        <v>56</v>
      </c>
      <c r="F17" s="5">
        <f t="shared" si="0"/>
        <v>0.011841567986933442</v>
      </c>
      <c r="G17" s="5">
        <f t="shared" si="1"/>
        <v>0.16292134831460675</v>
      </c>
      <c r="H17" s="5">
        <f t="shared" si="2"/>
        <v>0.0726827276439363</v>
      </c>
    </row>
    <row r="18" spans="1:8" ht="19.5" customHeight="1">
      <c r="A18" s="4" t="s">
        <v>7</v>
      </c>
      <c r="B18" s="18">
        <v>772</v>
      </c>
      <c r="C18" s="18">
        <v>449</v>
      </c>
      <c r="D18" s="18">
        <v>123</v>
      </c>
      <c r="E18" s="18">
        <v>47</v>
      </c>
      <c r="F18" s="5">
        <f t="shared" si="0"/>
        <v>0.010044916292364231</v>
      </c>
      <c r="G18" s="5">
        <f t="shared" si="1"/>
        <v>0.15932642487046633</v>
      </c>
      <c r="H18" s="5">
        <f t="shared" si="2"/>
        <v>0.06304614128215598</v>
      </c>
    </row>
    <row r="19" spans="1:8" ht="19.5" customHeight="1">
      <c r="A19" s="4" t="s">
        <v>8</v>
      </c>
      <c r="B19" s="18">
        <v>362</v>
      </c>
      <c r="C19" s="18">
        <v>193</v>
      </c>
      <c r="D19" s="18">
        <v>58</v>
      </c>
      <c r="E19" s="18">
        <v>21</v>
      </c>
      <c r="F19" s="5">
        <f t="shared" si="0"/>
        <v>0.004736627194773377</v>
      </c>
      <c r="G19" s="5">
        <f t="shared" si="1"/>
        <v>0.16022099447513813</v>
      </c>
      <c r="H19" s="5">
        <f t="shared" si="2"/>
        <v>0.029563086974275215</v>
      </c>
    </row>
    <row r="20" spans="1:8" s="13" customFormat="1" ht="19.5" customHeight="1">
      <c r="A20" s="10" t="s">
        <v>22</v>
      </c>
      <c r="B20" s="11">
        <f>SUM(B8:B19)-B16</f>
        <v>7281</v>
      </c>
      <c r="C20" s="11">
        <f>SUM(C8:C19)-C16</f>
        <v>3786</v>
      </c>
      <c r="D20" s="11">
        <f>SUM(D8:D19)-D16</f>
        <v>1098</v>
      </c>
      <c r="E20" s="11">
        <f>SUM(E8:E19)-E16</f>
        <v>420</v>
      </c>
      <c r="F20" s="12">
        <f t="shared" si="0"/>
        <v>0.08966925275622703</v>
      </c>
      <c r="G20" s="12">
        <f t="shared" si="1"/>
        <v>0.1508034610630408</v>
      </c>
      <c r="H20" s="12">
        <f t="shared" si="2"/>
        <v>0.5946100449162923</v>
      </c>
    </row>
    <row r="21" spans="1:8" s="9" customFormat="1" ht="34.5" customHeight="1">
      <c r="A21" s="6" t="s">
        <v>9</v>
      </c>
      <c r="B21" s="7">
        <f>SUM(B6:B19)-B16</f>
        <v>12245</v>
      </c>
      <c r="C21" s="7">
        <f>SUM(C6:C19)-C16</f>
        <v>6730</v>
      </c>
      <c r="D21" s="7">
        <f>SUM(D6:D19)-D16</f>
        <v>1961</v>
      </c>
      <c r="E21" s="7">
        <f>SUM(E6:E19)-E16</f>
        <v>827</v>
      </c>
      <c r="F21" s="8">
        <f t="shared" si="0"/>
        <v>0.1601469987750102</v>
      </c>
      <c r="G21" s="8">
        <f t="shared" si="1"/>
        <v>0.1601469987750102</v>
      </c>
      <c r="H21" s="8">
        <f t="shared" si="2"/>
        <v>1</v>
      </c>
    </row>
  </sheetData>
  <sheetProtection/>
  <mergeCells count="10">
    <mergeCell ref="A7:H7"/>
    <mergeCell ref="A5:H5"/>
    <mergeCell ref="G2:G4"/>
    <mergeCell ref="H2:H4"/>
    <mergeCell ref="A1:F1"/>
    <mergeCell ref="F2:F4"/>
    <mergeCell ref="D3:E3"/>
    <mergeCell ref="B3:C3"/>
    <mergeCell ref="A2:A4"/>
    <mergeCell ref="B2:E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admin</cp:lastModifiedBy>
  <cp:lastPrinted>2007-02-02T11:08:37Z</cp:lastPrinted>
  <dcterms:created xsi:type="dcterms:W3CDTF">1999-09-06T08:26:33Z</dcterms:created>
  <dcterms:modified xsi:type="dcterms:W3CDTF">2007-02-02T11:25:41Z</dcterms:modified>
  <cp:category/>
  <cp:version/>
  <cp:contentType/>
  <cp:contentStatus/>
</cp:coreProperties>
</file>