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100" windowHeight="189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<sst xmlns="http://schemas.openxmlformats.org/spreadsheetml/2006/main" count="28" uniqueCount="25">
  <si>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</si>
  <si>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</si>
  <si>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</si>
  <si>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</si>
  <si>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</si>
  <si>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</si>
  <si>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</si>
  <si>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</si>
  <si>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</si>
  <si>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</si>
  <si>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</si>
  <si>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</si>
  <si>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</si>
  <si>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</si>
  <si>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</si>
  <si>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</si>
  <si>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</si>
  <si>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</si>
  <si>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</si>
  <si>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</si>
  <si>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</si>
  <si>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</si>
  <si>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</si>
  <si>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</si>
  <si>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31 maj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</si>
</sst>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F15" sqref="F15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4.00390625" style="2" customWidth="1"/>
    <col min="7" max="7" width="17.25390625" style="0" customWidth="1"/>
    <col min="8" max="8" width="16.75390625" style="0" customWidth="1"/>
    <col min="9" max="9" width="20.25390625" style="0" customWidth="1"/>
  </cols>
  <sheetData>
    <row r="1" spans="1:7" ht="31.5" customHeight="1">
      <c r="A1" s="25" t="s">
        <v>24</v>
      </c>
      <c r="B1" s="25"/>
      <c r="C1" s="25"/>
      <c r="D1" s="25"/>
      <c r="E1" s="25"/>
      <c r="F1" s="25"/>
      <c r="G1" s="25"/>
    </row>
    <row r="2" spans="1:8" ht="27.75" customHeight="1">
      <c r="A2" s="29"/>
      <c r="B2" s="32" t="s">
        <v>12</v>
      </c>
      <c r="C2" s="33"/>
      <c r="D2" s="33"/>
      <c r="E2" s="33"/>
      <c r="F2" s="26" t="s">
        <v>17</v>
      </c>
      <c r="G2" s="26" t="s">
        <v>19</v>
      </c>
      <c r="H2" s="26" t="s">
        <v>18</v>
      </c>
    </row>
    <row r="3" spans="1:8" ht="27" customHeight="1">
      <c r="A3" s="30"/>
      <c r="B3" s="32" t="s">
        <v>11</v>
      </c>
      <c r="C3" s="34"/>
      <c r="D3" s="32" t="s">
        <v>13</v>
      </c>
      <c r="E3" s="33"/>
      <c r="F3" s="27"/>
      <c r="G3" s="27"/>
      <c r="H3" s="27"/>
    </row>
    <row r="4" spans="1:8" s="1" customFormat="1" ht="36" customHeight="1">
      <c r="A4" s="31"/>
      <c r="B4" s="3" t="s">
        <v>11</v>
      </c>
      <c r="C4" s="3" t="s">
        <v>10</v>
      </c>
      <c r="D4" s="3" t="s">
        <v>11</v>
      </c>
      <c r="E4" s="21" t="s">
        <v>10</v>
      </c>
      <c r="F4" s="28"/>
      <c r="G4" s="28"/>
      <c r="H4" s="28"/>
    </row>
    <row r="5" spans="1:8" s="1" customFormat="1" ht="20.25" customHeight="1">
      <c r="A5" s="22" t="s">
        <v>20</v>
      </c>
      <c r="B5" s="23"/>
      <c r="C5" s="23"/>
      <c r="D5" s="23"/>
      <c r="E5" s="23"/>
      <c r="F5" s="23"/>
      <c r="G5" s="23"/>
      <c r="H5" s="24"/>
    </row>
    <row r="6" spans="1:8" ht="19.5" customHeight="1">
      <c r="A6" s="4" t="s">
        <v>15</v>
      </c>
      <c r="B6" s="5">
        <v>5665</v>
      </c>
      <c r="C6" s="5">
        <v>3219</v>
      </c>
      <c r="D6" s="5">
        <v>536</v>
      </c>
      <c r="E6" s="5">
        <v>274</v>
      </c>
      <c r="F6" s="6">
        <f aca="true" t="shared" si="0" ref="F6:F20">D6/$B$21</f>
        <v>0.03899599854492543</v>
      </c>
      <c r="G6" s="6">
        <f>D6/B6</f>
        <v>0.09461606354810238</v>
      </c>
      <c r="H6" s="6">
        <f>B6/$B$21</f>
        <v>0.4121498726809749</v>
      </c>
    </row>
    <row r="7" spans="1:8" ht="30" customHeight="1">
      <c r="A7" s="22" t="s">
        <v>21</v>
      </c>
      <c r="B7" s="23"/>
      <c r="C7" s="23"/>
      <c r="D7" s="23"/>
      <c r="E7" s="23"/>
      <c r="F7" s="23"/>
      <c r="G7" s="23"/>
      <c r="H7" s="24"/>
    </row>
    <row r="8" spans="1:8" ht="19.5" customHeight="1">
      <c r="A8" s="4" t="s">
        <v>14</v>
      </c>
      <c r="B8" s="5">
        <v>539</v>
      </c>
      <c r="C8" s="5">
        <v>225</v>
      </c>
      <c r="D8" s="5">
        <v>30</v>
      </c>
      <c r="E8" s="5">
        <v>3</v>
      </c>
      <c r="F8" s="6">
        <f t="shared" si="0"/>
        <v>0.0021826118588577663</v>
      </c>
      <c r="G8" s="6">
        <f aca="true" t="shared" si="1" ref="G8:G20">D8/B8</f>
        <v>0.055658627087198514</v>
      </c>
      <c r="H8" s="6">
        <f aca="true" t="shared" si="2" ref="H8:H20">B8/$B$21</f>
        <v>0.039214259730811205</v>
      </c>
    </row>
    <row r="9" spans="1:8" ht="19.5" customHeight="1">
      <c r="A9" s="4" t="s">
        <v>16</v>
      </c>
      <c r="B9" s="5">
        <v>226</v>
      </c>
      <c r="C9" s="5">
        <v>110</v>
      </c>
      <c r="D9" s="5">
        <v>17</v>
      </c>
      <c r="E9" s="5">
        <v>5</v>
      </c>
      <c r="F9" s="6">
        <f t="shared" si="0"/>
        <v>0.0012368133866860677</v>
      </c>
      <c r="G9" s="6">
        <f t="shared" si="1"/>
        <v>0.0752212389380531</v>
      </c>
      <c r="H9" s="6">
        <f t="shared" si="2"/>
        <v>0.01644234267006184</v>
      </c>
    </row>
    <row r="10" spans="1:8" ht="19.5" customHeight="1">
      <c r="A10" s="4" t="s">
        <v>0</v>
      </c>
      <c r="B10" s="5">
        <v>365</v>
      </c>
      <c r="C10" s="5">
        <v>181</v>
      </c>
      <c r="D10" s="5">
        <v>22</v>
      </c>
      <c r="E10" s="5">
        <v>9</v>
      </c>
      <c r="F10" s="6">
        <f t="shared" si="0"/>
        <v>0.0016005820298290287</v>
      </c>
      <c r="G10" s="6">
        <f t="shared" si="1"/>
        <v>0.06027397260273973</v>
      </c>
      <c r="H10" s="6">
        <f t="shared" si="2"/>
        <v>0.026555110949436158</v>
      </c>
    </row>
    <row r="11" spans="1:8" ht="19.5" customHeight="1">
      <c r="A11" s="4" t="s">
        <v>1</v>
      </c>
      <c r="B11" s="5">
        <v>779</v>
      </c>
      <c r="C11" s="5">
        <v>379</v>
      </c>
      <c r="D11" s="5">
        <v>61</v>
      </c>
      <c r="E11" s="5">
        <v>28</v>
      </c>
      <c r="F11" s="6">
        <f t="shared" si="0"/>
        <v>0.004437977446344125</v>
      </c>
      <c r="G11" s="6">
        <f t="shared" si="1"/>
        <v>0.07830551989730423</v>
      </c>
      <c r="H11" s="6">
        <f t="shared" si="2"/>
        <v>0.056675154601673335</v>
      </c>
    </row>
    <row r="12" spans="1:8" ht="19.5" customHeight="1">
      <c r="A12" s="4" t="s">
        <v>2</v>
      </c>
      <c r="B12" s="5">
        <v>1041</v>
      </c>
      <c r="C12" s="5">
        <v>510</v>
      </c>
      <c r="D12" s="5">
        <v>97</v>
      </c>
      <c r="E12" s="5">
        <v>32</v>
      </c>
      <c r="F12" s="6">
        <f t="shared" si="0"/>
        <v>0.007057111676973445</v>
      </c>
      <c r="G12" s="6">
        <f t="shared" si="1"/>
        <v>0.09317963496637849</v>
      </c>
      <c r="H12" s="6">
        <f t="shared" si="2"/>
        <v>0.0757366315023645</v>
      </c>
    </row>
    <row r="13" spans="1:8" ht="19.5" customHeight="1">
      <c r="A13" s="4" t="s">
        <v>3</v>
      </c>
      <c r="B13" s="5">
        <v>981</v>
      </c>
      <c r="C13" s="5">
        <v>508</v>
      </c>
      <c r="D13" s="5">
        <v>86</v>
      </c>
      <c r="E13" s="5">
        <v>27</v>
      </c>
      <c r="F13" s="6">
        <f t="shared" si="0"/>
        <v>0.006256820662058931</v>
      </c>
      <c r="G13" s="6">
        <f t="shared" si="1"/>
        <v>0.08766564729867482</v>
      </c>
      <c r="H13" s="6">
        <f t="shared" si="2"/>
        <v>0.07137140778464897</v>
      </c>
    </row>
    <row r="14" spans="1:8" ht="19.5" customHeight="1">
      <c r="A14" s="4" t="s">
        <v>4</v>
      </c>
      <c r="B14" s="5">
        <v>553</v>
      </c>
      <c r="C14" s="5">
        <v>277</v>
      </c>
      <c r="D14" s="5">
        <v>41</v>
      </c>
      <c r="E14" s="5">
        <v>17</v>
      </c>
      <c r="F14" s="6">
        <f t="shared" si="0"/>
        <v>0.002982902873772281</v>
      </c>
      <c r="G14" s="6">
        <f t="shared" si="1"/>
        <v>0.07414104882459313</v>
      </c>
      <c r="H14" s="6">
        <f t="shared" si="2"/>
        <v>0.0402328119316115</v>
      </c>
    </row>
    <row r="15" spans="1:8" ht="19.5" customHeight="1">
      <c r="A15" s="15" t="s">
        <v>6</v>
      </c>
      <c r="B15" s="16">
        <v>1270</v>
      </c>
      <c r="C15" s="16">
        <v>601</v>
      </c>
      <c r="D15" s="16">
        <v>97</v>
      </c>
      <c r="E15" s="16">
        <v>34</v>
      </c>
      <c r="F15" s="17">
        <f t="shared" si="0"/>
        <v>0.007057111676973445</v>
      </c>
      <c r="G15" s="17">
        <f t="shared" si="1"/>
        <v>0.07637795275590552</v>
      </c>
      <c r="H15" s="17">
        <f t="shared" si="2"/>
        <v>0.09239723535831211</v>
      </c>
    </row>
    <row r="16" spans="1:8" ht="27" customHeight="1">
      <c r="A16" s="20" t="s">
        <v>23</v>
      </c>
      <c r="B16" s="18">
        <v>445</v>
      </c>
      <c r="C16" s="18">
        <v>225</v>
      </c>
      <c r="D16" s="18">
        <v>37</v>
      </c>
      <c r="E16" s="18">
        <v>15</v>
      </c>
      <c r="F16" s="19">
        <f>D16/$B$21</f>
        <v>0.002691887959257912</v>
      </c>
      <c r="G16" s="19">
        <f>D16/B16</f>
        <v>0.08314606741573034</v>
      </c>
      <c r="H16" s="19">
        <f>B16/$B$21</f>
        <v>0.032375409239723534</v>
      </c>
    </row>
    <row r="17" spans="1:8" ht="19.5" customHeight="1">
      <c r="A17" s="4" t="s">
        <v>5</v>
      </c>
      <c r="B17" s="5">
        <v>1040</v>
      </c>
      <c r="C17" s="5">
        <v>522</v>
      </c>
      <c r="D17" s="5">
        <v>90</v>
      </c>
      <c r="E17" s="5">
        <v>27</v>
      </c>
      <c r="F17" s="6">
        <f t="shared" si="0"/>
        <v>0.0065478355765733</v>
      </c>
      <c r="G17" s="6">
        <f t="shared" si="1"/>
        <v>0.08653846153846154</v>
      </c>
      <c r="H17" s="6">
        <f t="shared" si="2"/>
        <v>0.0756638777737359</v>
      </c>
    </row>
    <row r="18" spans="1:8" ht="19.5" customHeight="1">
      <c r="A18" s="4" t="s">
        <v>7</v>
      </c>
      <c r="B18" s="5">
        <v>883</v>
      </c>
      <c r="C18" s="5">
        <v>475</v>
      </c>
      <c r="D18" s="5">
        <v>97</v>
      </c>
      <c r="E18" s="5">
        <v>38</v>
      </c>
      <c r="F18" s="6">
        <f t="shared" si="0"/>
        <v>0.007057111676973445</v>
      </c>
      <c r="G18" s="6">
        <f t="shared" si="1"/>
        <v>0.10985277463193659</v>
      </c>
      <c r="H18" s="6">
        <f t="shared" si="2"/>
        <v>0.06424154237904693</v>
      </c>
    </row>
    <row r="19" spans="1:8" ht="19.5" customHeight="1">
      <c r="A19" s="4" t="s">
        <v>8</v>
      </c>
      <c r="B19" s="5">
        <v>403</v>
      </c>
      <c r="C19" s="5">
        <v>206</v>
      </c>
      <c r="D19" s="5">
        <v>25</v>
      </c>
      <c r="E19" s="5">
        <v>11</v>
      </c>
      <c r="F19" s="6">
        <f t="shared" si="0"/>
        <v>0.0018188432157148053</v>
      </c>
      <c r="G19" s="6">
        <f t="shared" si="1"/>
        <v>0.062034739454094295</v>
      </c>
      <c r="H19" s="6">
        <f t="shared" si="2"/>
        <v>0.029319752637322664</v>
      </c>
    </row>
    <row r="20" spans="1:8" s="14" customFormat="1" ht="19.5" customHeight="1">
      <c r="A20" s="11" t="s">
        <v>22</v>
      </c>
      <c r="B20" s="12">
        <f>SUM(B8:B19)-B16</f>
        <v>8080</v>
      </c>
      <c r="C20" s="12">
        <f>SUM(C8:C19)-C16</f>
        <v>3994</v>
      </c>
      <c r="D20" s="12">
        <f>SUM(D8:D19)-D16</f>
        <v>663</v>
      </c>
      <c r="E20" s="12">
        <f>SUM(E8:E19)-E16</f>
        <v>231</v>
      </c>
      <c r="F20" s="13">
        <f t="shared" si="0"/>
        <v>0.04823572208075664</v>
      </c>
      <c r="G20" s="13">
        <f t="shared" si="1"/>
        <v>0.08205445544554456</v>
      </c>
      <c r="H20" s="13">
        <f t="shared" si="2"/>
        <v>0.5878501273190251</v>
      </c>
    </row>
    <row r="21" spans="1:8" s="10" customFormat="1" ht="34.5" customHeight="1">
      <c r="A21" s="7" t="s">
        <v>9</v>
      </c>
      <c r="B21" s="8">
        <f>SUM(B6:B19)-B16</f>
        <v>13745</v>
      </c>
      <c r="C21" s="8">
        <f>SUM(C6:C19)-C16</f>
        <v>7213</v>
      </c>
      <c r="D21" s="8">
        <f>SUM(D6:D19)-D16</f>
        <v>1199</v>
      </c>
      <c r="E21" s="8">
        <f>SUM(E6:E19)-E16</f>
        <v>505</v>
      </c>
      <c r="F21" s="9">
        <f>D21/$B$21</f>
        <v>0.08723172062568206</v>
      </c>
      <c r="G21" s="9"/>
      <c r="H21" s="9"/>
    </row>
  </sheetData>
  <mergeCells count="8">
    <mergeCell ref="A1:G1"/>
    <mergeCell ref="H2:H4"/>
    <mergeCell ref="G2:G4"/>
    <mergeCell ref="F2:F4"/>
    <mergeCell ref="A2:A4"/>
    <mergeCell ref="B2:E2"/>
    <mergeCell ref="D3:E3"/>
    <mergeCell ref="B3:C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 Ostrołęka</cp:lastModifiedBy>
  <cp:lastPrinted>2005-03-04T07:11:30Z</cp:lastPrinted>
  <dcterms:created xsi:type="dcterms:W3CDTF">1999-09-06T08:26:33Z</dcterms:created>
  <dcterms:modified xsi:type="dcterms:W3CDTF">2005-06-08T08:08:14Z</dcterms:modified>
  <cp:category/>
  <cp:version/>
  <cp:contentType/>
  <cp:contentStatus/>
</cp:coreProperties>
</file>